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4355" windowHeight="7305"/>
  </bookViews>
  <sheets>
    <sheet name="Planilha de despesas" sheetId="1" r:id="rId1"/>
    <sheet name="Legenda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N26" i="1"/>
  <c r="M26"/>
  <c r="L26"/>
  <c r="K26"/>
  <c r="J26"/>
  <c r="I26"/>
  <c r="H26"/>
  <c r="G26"/>
  <c r="F26"/>
  <c r="E26"/>
  <c r="D26"/>
  <c r="C26" l="1"/>
  <c r="L30" l="1"/>
  <c r="K30"/>
  <c r="J30"/>
  <c r="I30"/>
  <c r="E30"/>
  <c r="G30"/>
  <c r="D30"/>
  <c r="N30" l="1"/>
  <c r="M30"/>
  <c r="C30"/>
  <c r="H30"/>
  <c r="F30"/>
</calcChain>
</file>

<file path=xl/sharedStrings.xml><?xml version="1.0" encoding="utf-8"?>
<sst xmlns="http://schemas.openxmlformats.org/spreadsheetml/2006/main" count="51" uniqueCount="51">
  <si>
    <t>DESCRIÇÃO</t>
  </si>
  <si>
    <t>MÊS</t>
  </si>
  <si>
    <t>TIPO DA DESPESA</t>
  </si>
  <si>
    <t>LEGENDA</t>
  </si>
  <si>
    <t>Despesa essêncial</t>
  </si>
  <si>
    <t>Compras com cartão de crédito</t>
  </si>
  <si>
    <t>Semi-essêncial</t>
  </si>
  <si>
    <t>Despesas médicas</t>
  </si>
  <si>
    <t>Despesa com telefonia e Internet</t>
  </si>
  <si>
    <t>Impostos</t>
  </si>
  <si>
    <t xml:space="preserve">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</si>
  <si>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</si>
  <si>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</si>
  <si>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</si>
  <si>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</si>
  <si>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</si>
  <si>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</si>
  <si>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</si>
  <si>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</si>
  <si>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</si>
  <si>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</si>
  <si>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</si>
  <si>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</si>
  <si>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Investimento</t>
  </si>
  <si>
    <t>Pagamento de Juros/Débito bancário</t>
  </si>
  <si>
    <t>ENTRADA</t>
  </si>
  <si>
    <t>SALDO</t>
  </si>
  <si>
    <t>Despesas com automóveis</t>
  </si>
  <si>
    <t>Doações</t>
  </si>
  <si>
    <t>POUPANÇA</t>
  </si>
  <si>
    <t>Educação</t>
  </si>
  <si>
    <t>DOAÇÕES</t>
  </si>
  <si>
    <t>ENERGIA</t>
  </si>
  <si>
    <t>ÁGUA</t>
  </si>
  <si>
    <t>CONDOMÍNIO</t>
  </si>
  <si>
    <t>IPTU</t>
  </si>
  <si>
    <t>ESCOLA DOS FILHOS</t>
  </si>
  <si>
    <t>PLANO DE SAÚDE</t>
  </si>
  <si>
    <t>CARTÃO DE CRÉDITO</t>
  </si>
  <si>
    <t>ASSINATURA DE REVISTA</t>
  </si>
  <si>
    <t>SEGURO DO AUTOMÓVEL</t>
  </si>
  <si>
    <t>FINANCIAMENTO DO AUTOMÓVEL</t>
  </si>
  <si>
    <t>SALÁRIO EMPREGADO DOMÉSTICO</t>
  </si>
  <si>
    <t>E-SOCIAL EMPREGADO DOMÉSTICO</t>
  </si>
  <si>
    <t>CELULAR</t>
  </si>
  <si>
    <t>INTERNET</t>
  </si>
  <si>
    <t>JUROS BANCÁRIOS</t>
  </si>
  <si>
    <t>TOTAL DESPESAS</t>
  </si>
  <si>
    <t>ANO: 2018</t>
  </si>
  <si>
    <t>PLANILHA DE ACOMPANHAMENTO ECONOMICO/FINANCEIRO  DAS CONTAS PESSOAIS</t>
  </si>
  <si>
    <t>www.matematicamais.com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</si>
</sst>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7"/>
      <color theme="10"/>
      <name val="Arial"/>
      <family val="2"/>
    </font>
    <font>
      <u/>
      <sz val="14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F9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0" fontId="4" fillId="0" borderId="1" applyNumberFormat="0" applyFill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0" fillId="0" borderId="0" xfId="2" applyFont="1" applyBorder="1" applyAlignment="1" applyProtection="1"/>
    <xf numFmtId="0" fontId="0" fillId="0" borderId="0" xfId="0" applyProtection="1"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wrapText="1"/>
      <protection locked="0"/>
    </xf>
    <xf numFmtId="0" fontId="4" fillId="2" borderId="2" xfId="1" applyFill="1" applyBorder="1" applyProtection="1">
      <protection locked="0"/>
    </xf>
    <xf numFmtId="0" fontId="4" fillId="2" borderId="4" xfId="1" applyFill="1" applyBorder="1" applyProtection="1">
      <protection locked="0"/>
    </xf>
    <xf numFmtId="0" fontId="5" fillId="2" borderId="3" xfId="1" applyFont="1" applyFill="1" applyBorder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2" fontId="2" fillId="0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4" fontId="2" fillId="3" borderId="0" xfId="0" applyNumberFormat="1" applyFont="1" applyFill="1" applyProtection="1">
      <protection locked="0"/>
    </xf>
    <xf numFmtId="0" fontId="2" fillId="3" borderId="0" xfId="0" applyNumberFormat="1" applyFont="1" applyFill="1" applyAlignment="1" applyProtection="1">
      <alignment horizontal="center"/>
      <protection locked="0"/>
    </xf>
    <xf numFmtId="2" fontId="2" fillId="3" borderId="0" xfId="0" applyNumberFormat="1" applyFont="1" applyFill="1" applyAlignment="1" applyProtection="1">
      <alignment horizontal="center" vertical="center"/>
      <protection locked="0"/>
    </xf>
    <xf numFmtId="4" fontId="2" fillId="3" borderId="0" xfId="0" applyNumberFormat="1" applyFont="1" applyFill="1" applyAlignment="1" applyProtection="1">
      <alignment horizontal="center" vertical="center"/>
      <protection locked="0"/>
    </xf>
    <xf numFmtId="4" fontId="3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2" fillId="0" borderId="6" xfId="0" applyNumberFormat="1" applyFont="1" applyBorder="1" applyProtection="1"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4" fontId="2" fillId="0" borderId="6" xfId="0" applyNumberFormat="1" applyFont="1" applyFill="1" applyBorder="1" applyAlignment="1" applyProtection="1">
      <alignment horizontal="center" vertical="center"/>
      <protection locked="0"/>
    </xf>
    <xf numFmtId="4" fontId="3" fillId="0" borderId="6" xfId="0" applyNumberFormat="1" applyFont="1" applyFill="1" applyBorder="1" applyAlignment="1" applyProtection="1">
      <alignment horizontal="center" vertical="center"/>
      <protection locked="0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Fill="1" applyProtection="1">
      <protection locked="0"/>
    </xf>
    <xf numFmtId="4" fontId="0" fillId="4" borderId="5" xfId="0" applyNumberFormat="1" applyFill="1" applyBorder="1" applyAlignment="1" applyProtection="1">
      <alignment vertical="center"/>
      <protection locked="0"/>
    </xf>
    <xf numFmtId="0" fontId="8" fillId="4" borderId="5" xfId="0" applyNumberFormat="1" applyFont="1" applyFill="1" applyBorder="1" applyAlignment="1" applyProtection="1">
      <alignment horizontal="right" vertical="center"/>
      <protection locked="0"/>
    </xf>
    <xf numFmtId="4" fontId="1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</cellXfs>
  <cellStyles count="3">
    <cellStyle name="Hyperlink" xfId="2" builtinId="8"/>
    <cellStyle name="Normal" xfId="0" builtinId="0"/>
    <cellStyle name="Total" xfId="1" builtinId="25"/>
  </cellStyles>
  <dxfs count="0"/>
  <tableStyles count="0" defaultTableStyle="TableStyleMedium9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tematicama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70" zoomScaleNormal="70" workbookViewId="0"/>
  </sheetViews>
  <sheetFormatPr defaultRowHeight="12.75"/>
  <cols>
    <col min="1" max="1" width="36.7109375" style="8" customWidth="1"/>
    <col min="2" max="2" width="11.5703125" style="8" customWidth="1"/>
    <col min="3" max="14" width="12.7109375" style="8" customWidth="1"/>
    <col min="15" max="15" width="10.85546875" style="8" customWidth="1"/>
    <col min="16" max="16384" width="9.140625" style="8"/>
  </cols>
  <sheetData>
    <row r="1" spans="1:15">
      <c r="A1" s="8" t="s">
        <v>10</v>
      </c>
    </row>
    <row r="2" spans="1:15" ht="23.25" customHeight="1">
      <c r="A2" s="9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 t="s">
        <v>50</v>
      </c>
      <c r="M2" s="46"/>
      <c r="N2" s="46"/>
    </row>
    <row r="3" spans="1:15" ht="22.5" customHeight="1">
      <c r="A3" s="9" t="s">
        <v>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30">
      <c r="A5" s="12" t="s">
        <v>0</v>
      </c>
      <c r="B5" s="13" t="s">
        <v>2</v>
      </c>
      <c r="C5" s="47" t="s">
        <v>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5" ht="20.100000000000001" customHeight="1" thickBot="1">
      <c r="A6" s="14"/>
      <c r="B6" s="15"/>
      <c r="C6" s="16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6" t="s">
        <v>19</v>
      </c>
      <c r="L6" s="16" t="s">
        <v>20</v>
      </c>
      <c r="M6" s="16" t="s">
        <v>21</v>
      </c>
      <c r="N6" s="16" t="s">
        <v>22</v>
      </c>
    </row>
    <row r="7" spans="1:15" ht="20.100000000000001" customHeight="1" thickTop="1">
      <c r="A7" s="17" t="s">
        <v>32</v>
      </c>
      <c r="B7" s="18">
        <v>1</v>
      </c>
      <c r="C7" s="19">
        <v>314.52999999999997</v>
      </c>
      <c r="D7" s="19">
        <v>229.01</v>
      </c>
      <c r="E7" s="20">
        <v>197.11</v>
      </c>
      <c r="F7" s="21">
        <v>217.45</v>
      </c>
      <c r="G7" s="22">
        <v>247.15</v>
      </c>
      <c r="H7" s="22">
        <v>227.48</v>
      </c>
      <c r="I7" s="22">
        <v>206.48</v>
      </c>
      <c r="J7" s="22">
        <v>179.82</v>
      </c>
      <c r="K7" s="22">
        <v>198.47</v>
      </c>
      <c r="L7" s="22">
        <v>225.1</v>
      </c>
      <c r="M7" s="22">
        <v>222.22</v>
      </c>
      <c r="N7" s="22">
        <v>230</v>
      </c>
    </row>
    <row r="8" spans="1:15" ht="20.100000000000001" customHeight="1">
      <c r="A8" s="17" t="s">
        <v>33</v>
      </c>
      <c r="B8" s="18">
        <v>1</v>
      </c>
      <c r="C8" s="23">
        <v>150</v>
      </c>
      <c r="D8" s="20">
        <v>165</v>
      </c>
      <c r="E8" s="20">
        <v>150</v>
      </c>
      <c r="F8" s="21">
        <v>147</v>
      </c>
      <c r="G8" s="22">
        <v>147</v>
      </c>
      <c r="H8" s="22">
        <v>147</v>
      </c>
      <c r="I8" s="22">
        <v>147</v>
      </c>
      <c r="J8" s="22">
        <v>148</v>
      </c>
      <c r="K8" s="22">
        <v>148</v>
      </c>
      <c r="L8" s="22">
        <v>147</v>
      </c>
      <c r="M8" s="22">
        <v>147</v>
      </c>
      <c r="N8" s="22">
        <v>147</v>
      </c>
    </row>
    <row r="9" spans="1:15" ht="20.100000000000001" customHeight="1">
      <c r="A9" s="17" t="s">
        <v>44</v>
      </c>
      <c r="B9" s="18">
        <v>7</v>
      </c>
      <c r="C9" s="23">
        <v>185</v>
      </c>
      <c r="D9" s="20">
        <v>185.4</v>
      </c>
      <c r="E9" s="20">
        <v>188</v>
      </c>
      <c r="F9" s="21">
        <v>187</v>
      </c>
      <c r="G9" s="22">
        <v>156</v>
      </c>
      <c r="H9" s="22">
        <v>158</v>
      </c>
      <c r="I9" s="22">
        <v>168</v>
      </c>
      <c r="J9" s="22">
        <v>198</v>
      </c>
      <c r="K9" s="22">
        <v>188</v>
      </c>
      <c r="L9" s="22">
        <v>188</v>
      </c>
      <c r="M9" s="22">
        <v>188</v>
      </c>
      <c r="N9" s="22">
        <v>188</v>
      </c>
    </row>
    <row r="10" spans="1:15" ht="20.100000000000001" customHeight="1">
      <c r="A10" s="17" t="s">
        <v>45</v>
      </c>
      <c r="B10" s="18">
        <v>7</v>
      </c>
      <c r="C10" s="23">
        <v>90</v>
      </c>
      <c r="D10" s="20">
        <v>90</v>
      </c>
      <c r="E10" s="20">
        <v>90</v>
      </c>
      <c r="F10" s="21">
        <v>90</v>
      </c>
      <c r="G10" s="21">
        <v>90</v>
      </c>
      <c r="H10" s="21">
        <v>90</v>
      </c>
      <c r="I10" s="21">
        <v>90</v>
      </c>
      <c r="J10" s="21">
        <v>90</v>
      </c>
      <c r="K10" s="21">
        <v>90</v>
      </c>
      <c r="L10" s="21">
        <v>90</v>
      </c>
      <c r="M10" s="21">
        <v>90</v>
      </c>
      <c r="N10" s="21">
        <v>90</v>
      </c>
    </row>
    <row r="11" spans="1:15" ht="20.100000000000001" customHeight="1">
      <c r="A11" s="24" t="s">
        <v>34</v>
      </c>
      <c r="B11" s="18">
        <v>1</v>
      </c>
      <c r="C11" s="20">
        <v>465</v>
      </c>
      <c r="D11" s="20">
        <v>465</v>
      </c>
      <c r="E11" s="23">
        <v>465</v>
      </c>
      <c r="F11" s="22">
        <v>465</v>
      </c>
      <c r="G11" s="22">
        <v>465</v>
      </c>
      <c r="H11" s="22">
        <v>465</v>
      </c>
      <c r="I11" s="22">
        <v>465</v>
      </c>
      <c r="J11" s="22">
        <v>465</v>
      </c>
      <c r="K11" s="22">
        <v>465</v>
      </c>
      <c r="L11" s="22">
        <v>465</v>
      </c>
      <c r="M11" s="22">
        <v>465</v>
      </c>
      <c r="N11" s="22">
        <v>465</v>
      </c>
    </row>
    <row r="12" spans="1:15" ht="20.100000000000001" customHeight="1">
      <c r="A12" s="17" t="s">
        <v>35</v>
      </c>
      <c r="B12" s="18">
        <v>4</v>
      </c>
      <c r="C12" s="23">
        <v>0</v>
      </c>
      <c r="D12" s="23">
        <v>56</v>
      </c>
      <c r="E12" s="23">
        <v>56</v>
      </c>
      <c r="F12" s="22">
        <v>56</v>
      </c>
      <c r="G12" s="22">
        <v>56</v>
      </c>
      <c r="H12" s="22">
        <v>56</v>
      </c>
      <c r="I12" s="22">
        <v>56</v>
      </c>
      <c r="J12" s="22">
        <v>56</v>
      </c>
      <c r="K12" s="22">
        <v>56</v>
      </c>
      <c r="L12" s="22">
        <v>56</v>
      </c>
      <c r="M12" s="22">
        <v>56</v>
      </c>
      <c r="N12" s="21">
        <v>56</v>
      </c>
    </row>
    <row r="13" spans="1:15" ht="20.100000000000001" customHeight="1">
      <c r="A13" s="17" t="s">
        <v>36</v>
      </c>
      <c r="B13" s="18">
        <v>8</v>
      </c>
      <c r="C13" s="23">
        <v>750</v>
      </c>
      <c r="D13" s="23">
        <v>750</v>
      </c>
      <c r="E13" s="20">
        <v>750</v>
      </c>
      <c r="F13" s="21">
        <v>750</v>
      </c>
      <c r="G13" s="21">
        <v>750</v>
      </c>
      <c r="H13" s="21">
        <v>750</v>
      </c>
      <c r="I13" s="21">
        <v>750</v>
      </c>
      <c r="J13" s="21">
        <v>750</v>
      </c>
      <c r="K13" s="21">
        <v>750</v>
      </c>
      <c r="L13" s="21">
        <v>750</v>
      </c>
      <c r="M13" s="21">
        <v>750</v>
      </c>
      <c r="N13" s="21">
        <v>750</v>
      </c>
    </row>
    <row r="14" spans="1:15" ht="20.100000000000001" customHeight="1">
      <c r="A14" s="17" t="s">
        <v>37</v>
      </c>
      <c r="B14" s="18">
        <v>6</v>
      </c>
      <c r="C14" s="23">
        <v>1164</v>
      </c>
      <c r="D14" s="23">
        <v>1164</v>
      </c>
      <c r="E14" s="23">
        <v>1164</v>
      </c>
      <c r="F14" s="22">
        <v>1164</v>
      </c>
      <c r="G14" s="22">
        <v>1164</v>
      </c>
      <c r="H14" s="22">
        <v>1164</v>
      </c>
      <c r="I14" s="22">
        <v>1164</v>
      </c>
      <c r="J14" s="22">
        <v>1164</v>
      </c>
      <c r="K14" s="22">
        <v>1164</v>
      </c>
      <c r="L14" s="22">
        <v>1164</v>
      </c>
      <c r="M14" s="22">
        <v>1164</v>
      </c>
      <c r="N14" s="22">
        <v>1164</v>
      </c>
    </row>
    <row r="15" spans="1:15" ht="20.100000000000001" customHeight="1">
      <c r="A15" s="24" t="s">
        <v>38</v>
      </c>
      <c r="B15" s="18">
        <v>2</v>
      </c>
      <c r="C15" s="20">
        <v>2500</v>
      </c>
      <c r="D15" s="23">
        <v>2223</v>
      </c>
      <c r="E15" s="23">
        <v>2145</v>
      </c>
      <c r="F15" s="22">
        <v>1800</v>
      </c>
      <c r="G15" s="22">
        <v>1800</v>
      </c>
      <c r="H15" s="22">
        <v>1700</v>
      </c>
      <c r="I15" s="21">
        <v>1600</v>
      </c>
      <c r="J15" s="21">
        <v>1500</v>
      </c>
      <c r="K15" s="21">
        <v>1400</v>
      </c>
      <c r="L15" s="21">
        <v>1400</v>
      </c>
      <c r="M15" s="21">
        <v>1400</v>
      </c>
      <c r="N15" s="21">
        <v>1400</v>
      </c>
    </row>
    <row r="16" spans="1:15" ht="20.100000000000001" customHeight="1">
      <c r="A16" s="25" t="s">
        <v>29</v>
      </c>
      <c r="B16" s="26">
        <v>9</v>
      </c>
      <c r="C16" s="27">
        <v>500</v>
      </c>
      <c r="D16" s="28">
        <v>500</v>
      </c>
      <c r="E16" s="28">
        <v>500</v>
      </c>
      <c r="F16" s="29">
        <v>500</v>
      </c>
      <c r="G16" s="29">
        <v>500</v>
      </c>
      <c r="H16" s="29">
        <v>500</v>
      </c>
      <c r="I16" s="29">
        <v>500</v>
      </c>
      <c r="J16" s="29">
        <v>500</v>
      </c>
      <c r="K16" s="29">
        <v>500</v>
      </c>
      <c r="L16" s="29">
        <v>500</v>
      </c>
      <c r="M16" s="29">
        <v>500</v>
      </c>
      <c r="N16" s="29">
        <v>1000</v>
      </c>
      <c r="O16" s="24"/>
    </row>
    <row r="17" spans="1:15" ht="20.100000000000001" customHeight="1">
      <c r="A17" s="17" t="s">
        <v>31</v>
      </c>
      <c r="B17" s="30">
        <v>10</v>
      </c>
      <c r="C17" s="20">
        <v>55</v>
      </c>
      <c r="D17" s="23">
        <v>55</v>
      </c>
      <c r="E17" s="23">
        <v>55</v>
      </c>
      <c r="F17" s="22">
        <v>55</v>
      </c>
      <c r="G17" s="22">
        <v>55</v>
      </c>
      <c r="H17" s="22">
        <v>55</v>
      </c>
      <c r="I17" s="22">
        <v>55</v>
      </c>
      <c r="J17" s="22">
        <v>55</v>
      </c>
      <c r="K17" s="22">
        <v>55</v>
      </c>
      <c r="L17" s="22">
        <v>55</v>
      </c>
      <c r="M17" s="21">
        <v>55</v>
      </c>
      <c r="N17" s="21">
        <v>55</v>
      </c>
      <c r="O17" s="24"/>
    </row>
    <row r="18" spans="1:15" ht="20.100000000000001" customHeight="1">
      <c r="A18" s="17" t="s">
        <v>39</v>
      </c>
      <c r="B18" s="18">
        <v>3</v>
      </c>
      <c r="C18" s="20">
        <v>36</v>
      </c>
      <c r="D18" s="20">
        <v>36</v>
      </c>
      <c r="E18" s="20">
        <v>36</v>
      </c>
      <c r="F18" s="21">
        <v>36</v>
      </c>
      <c r="G18" s="21">
        <v>36</v>
      </c>
      <c r="H18" s="21">
        <v>36</v>
      </c>
      <c r="I18" s="21">
        <v>36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</row>
    <row r="19" spans="1:15" ht="20.100000000000001" customHeight="1">
      <c r="A19" s="17" t="s">
        <v>40</v>
      </c>
      <c r="B19" s="18">
        <v>11</v>
      </c>
      <c r="C19" s="23">
        <v>0</v>
      </c>
      <c r="D19" s="23">
        <v>0</v>
      </c>
      <c r="E19" s="23">
        <v>258</v>
      </c>
      <c r="F19" s="22">
        <v>258</v>
      </c>
      <c r="G19" s="22">
        <v>258</v>
      </c>
      <c r="H19" s="22">
        <v>258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v>0</v>
      </c>
    </row>
    <row r="20" spans="1:15" ht="20.100000000000001" customHeight="1">
      <c r="A20" s="24" t="s">
        <v>41</v>
      </c>
      <c r="B20" s="18">
        <v>11</v>
      </c>
      <c r="C20" s="23">
        <v>1125</v>
      </c>
      <c r="D20" s="20">
        <v>1125</v>
      </c>
      <c r="E20" s="20">
        <v>1125</v>
      </c>
      <c r="F20" s="21">
        <v>1125</v>
      </c>
      <c r="G20" s="21">
        <v>1125</v>
      </c>
      <c r="H20" s="21">
        <v>1125</v>
      </c>
      <c r="I20" s="21">
        <v>1125</v>
      </c>
      <c r="J20" s="21">
        <v>1125</v>
      </c>
      <c r="K20" s="21">
        <v>1125</v>
      </c>
      <c r="L20" s="21">
        <v>1125</v>
      </c>
      <c r="M20" s="21">
        <v>1125</v>
      </c>
      <c r="N20" s="21">
        <v>1125</v>
      </c>
    </row>
    <row r="21" spans="1:15" ht="20.100000000000001" customHeight="1">
      <c r="A21" s="17" t="s">
        <v>42</v>
      </c>
      <c r="B21" s="18">
        <v>3</v>
      </c>
      <c r="C21" s="23">
        <v>858</v>
      </c>
      <c r="D21" s="23">
        <v>858</v>
      </c>
      <c r="E21" s="31">
        <v>858</v>
      </c>
      <c r="F21" s="22">
        <v>858</v>
      </c>
      <c r="G21" s="22">
        <v>858</v>
      </c>
      <c r="H21" s="22">
        <v>858</v>
      </c>
      <c r="I21" s="22">
        <v>858</v>
      </c>
      <c r="J21" s="22">
        <v>858</v>
      </c>
      <c r="K21" s="22">
        <v>858</v>
      </c>
      <c r="L21" s="22">
        <v>858</v>
      </c>
      <c r="M21" s="22">
        <v>858</v>
      </c>
      <c r="N21" s="22">
        <v>858</v>
      </c>
      <c r="O21" s="31"/>
    </row>
    <row r="22" spans="1:15" ht="20.100000000000001" customHeight="1">
      <c r="A22" s="17" t="s">
        <v>43</v>
      </c>
      <c r="B22" s="18">
        <v>4</v>
      </c>
      <c r="C22" s="23">
        <v>268.58999999999997</v>
      </c>
      <c r="D22" s="23">
        <v>268.58999999999997</v>
      </c>
      <c r="E22" s="23">
        <v>268.58999999999997</v>
      </c>
      <c r="F22" s="22">
        <v>268.58999999999997</v>
      </c>
      <c r="G22" s="22">
        <v>268.58999999999997</v>
      </c>
      <c r="H22" s="22">
        <v>268.58999999999997</v>
      </c>
      <c r="I22" s="22">
        <v>268.58999999999997</v>
      </c>
      <c r="J22" s="22">
        <v>268.58999999999997</v>
      </c>
      <c r="K22" s="22">
        <v>268.58999999999997</v>
      </c>
      <c r="L22" s="22">
        <v>268.58999999999997</v>
      </c>
      <c r="M22" s="22">
        <v>268.58999999999997</v>
      </c>
      <c r="N22" s="22">
        <v>268.58999999999997</v>
      </c>
      <c r="O22" s="24"/>
    </row>
    <row r="23" spans="1:15" ht="20.100000000000001" customHeight="1">
      <c r="A23" s="17" t="s">
        <v>46</v>
      </c>
      <c r="B23" s="18">
        <v>5</v>
      </c>
      <c r="C23" s="23">
        <v>0</v>
      </c>
      <c r="D23" s="23">
        <v>0</v>
      </c>
      <c r="E23" s="23">
        <v>150</v>
      </c>
      <c r="F23" s="22">
        <v>150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5" ht="20.100000000000001" customHeight="1" thickBot="1">
      <c r="A24" s="32"/>
      <c r="B24" s="33"/>
      <c r="C24" s="34"/>
      <c r="D24" s="34"/>
      <c r="E24" s="34"/>
      <c r="F24" s="35"/>
      <c r="G24" s="35"/>
      <c r="H24" s="35"/>
      <c r="I24" s="35"/>
      <c r="J24" s="36"/>
      <c r="K24" s="36"/>
      <c r="L24" s="35"/>
      <c r="M24" s="36"/>
      <c r="N24" s="36"/>
    </row>
    <row r="25" spans="1:15" ht="8.1" customHeight="1" thickBot="1">
      <c r="A25" s="1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5" ht="20.100000000000001" customHeight="1" thickBot="1">
      <c r="A26" s="39"/>
      <c r="B26" s="40" t="s">
        <v>47</v>
      </c>
      <c r="C26" s="41">
        <f t="shared" ref="C26:N26" si="0">SUM(C7:C24)</f>
        <v>8461.119999999999</v>
      </c>
      <c r="D26" s="41">
        <f t="shared" si="0"/>
        <v>8170</v>
      </c>
      <c r="E26" s="41">
        <f t="shared" si="0"/>
        <v>8455.7000000000007</v>
      </c>
      <c r="F26" s="41">
        <f t="shared" si="0"/>
        <v>8127.04</v>
      </c>
      <c r="G26" s="41">
        <f t="shared" si="0"/>
        <v>7975.74</v>
      </c>
      <c r="H26" s="41">
        <f t="shared" si="0"/>
        <v>7858.07</v>
      </c>
      <c r="I26" s="41">
        <f t="shared" si="0"/>
        <v>7489.07</v>
      </c>
      <c r="J26" s="41">
        <f t="shared" si="0"/>
        <v>7357.41</v>
      </c>
      <c r="K26" s="41">
        <f t="shared" si="0"/>
        <v>7266.06</v>
      </c>
      <c r="L26" s="41">
        <f t="shared" si="0"/>
        <v>7291.6900000000005</v>
      </c>
      <c r="M26" s="41">
        <f t="shared" si="0"/>
        <v>7288.81</v>
      </c>
      <c r="N26" s="41">
        <f t="shared" si="0"/>
        <v>7796.59</v>
      </c>
    </row>
    <row r="27" spans="1:15" ht="13.5" thickBot="1">
      <c r="A27" s="24"/>
      <c r="B27" s="42"/>
      <c r="C27" s="43"/>
      <c r="D27" s="44"/>
      <c r="E27" s="24"/>
      <c r="F27" s="24"/>
      <c r="G27" s="24"/>
      <c r="H27" s="24"/>
      <c r="I27" s="24"/>
      <c r="J27" s="24"/>
      <c r="K27" s="24"/>
      <c r="L27" s="24"/>
      <c r="M27" s="24"/>
    </row>
    <row r="28" spans="1:15" ht="20.100000000000001" customHeight="1" thickBot="1">
      <c r="A28" s="50" t="s">
        <v>25</v>
      </c>
      <c r="B28" s="50"/>
      <c r="C28" s="45">
        <v>9500</v>
      </c>
      <c r="D28" s="45">
        <v>9500</v>
      </c>
      <c r="E28" s="45">
        <v>9500</v>
      </c>
      <c r="F28" s="45">
        <v>9500</v>
      </c>
      <c r="G28" s="45">
        <v>9500</v>
      </c>
      <c r="H28" s="45">
        <v>9500</v>
      </c>
      <c r="I28" s="45">
        <v>9500</v>
      </c>
      <c r="J28" s="45">
        <v>9500</v>
      </c>
      <c r="K28" s="45">
        <v>9500</v>
      </c>
      <c r="L28" s="45">
        <v>9500</v>
      </c>
      <c r="M28" s="45">
        <v>9500</v>
      </c>
      <c r="N28" s="45">
        <v>19000</v>
      </c>
      <c r="O28" s="24"/>
    </row>
    <row r="29" spans="1:15" ht="13.5" thickBot="1">
      <c r="A29" s="17"/>
      <c r="B29" s="42"/>
      <c r="C29" s="43"/>
      <c r="D29" s="44"/>
      <c r="E29" s="24"/>
      <c r="F29" s="24"/>
      <c r="G29" s="24"/>
      <c r="H29" s="24"/>
      <c r="J29" s="24"/>
      <c r="K29" s="24"/>
      <c r="L29" s="24"/>
      <c r="M29" s="24"/>
    </row>
    <row r="30" spans="1:15" ht="20.100000000000001" customHeight="1" thickBot="1">
      <c r="A30" s="50" t="s">
        <v>26</v>
      </c>
      <c r="B30" s="50"/>
      <c r="C30" s="45">
        <f>C28-C26</f>
        <v>1038.880000000001</v>
      </c>
      <c r="D30" s="45">
        <f>D28-D26</f>
        <v>1330</v>
      </c>
      <c r="E30" s="45">
        <f>E28-E26</f>
        <v>1044.2999999999993</v>
      </c>
      <c r="F30" s="45">
        <f>F28-F26</f>
        <v>1372.96</v>
      </c>
      <c r="G30" s="45">
        <f t="shared" ref="G30:K30" si="1">G28-G26</f>
        <v>1524.2600000000002</v>
      </c>
      <c r="H30" s="45">
        <f t="shared" si="1"/>
        <v>1641.9300000000003</v>
      </c>
      <c r="I30" s="45">
        <f t="shared" si="1"/>
        <v>2010.9300000000003</v>
      </c>
      <c r="J30" s="45">
        <f t="shared" si="1"/>
        <v>2142.59</v>
      </c>
      <c r="K30" s="45">
        <f t="shared" si="1"/>
        <v>2233.9399999999996</v>
      </c>
      <c r="L30" s="45">
        <f t="shared" ref="L30:N30" si="2">L28-L26</f>
        <v>2208.3099999999995</v>
      </c>
      <c r="M30" s="45">
        <f t="shared" si="2"/>
        <v>2211.1899999999996</v>
      </c>
      <c r="N30" s="45">
        <f t="shared" si="2"/>
        <v>11203.41</v>
      </c>
    </row>
    <row r="31" spans="1:15">
      <c r="A31" s="17"/>
      <c r="B31" s="42"/>
      <c r="C31" s="43"/>
      <c r="D31" s="44"/>
      <c r="E31" s="24"/>
      <c r="F31" s="24"/>
      <c r="G31" s="24"/>
      <c r="H31" s="24"/>
      <c r="J31" s="24"/>
      <c r="K31" s="24"/>
    </row>
    <row r="32" spans="1:15">
      <c r="L32" s="24"/>
    </row>
    <row r="33" spans="12:12">
      <c r="L33" s="24"/>
    </row>
  </sheetData>
  <sheetProtection password="C753" sheet="1" objects="1" scenarios="1"/>
  <mergeCells count="3">
    <mergeCell ref="C5:N5"/>
    <mergeCell ref="A28:B28"/>
    <mergeCell ref="A30:B30"/>
  </mergeCells>
  <phoneticPr fontId="0" type="noConversion"/>
  <hyperlinks>
    <hyperlink ref="L2" r:id="rId1"/>
  </hyperlinks>
  <pageMargins left="0.59055118110236227" right="0.59055118110236227" top="0.59055118110236227" bottom="0.59055118110236227" header="0.51181102362204722" footer="0.51181102362204722"/>
  <pageSetup paperSize="9" scale="6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3:F15"/>
  <sheetViews>
    <sheetView workbookViewId="0"/>
  </sheetViews>
  <sheetFormatPr defaultRowHeight="12.75"/>
  <cols>
    <col min="4" max="4" width="34.85546875" customWidth="1"/>
  </cols>
  <sheetData>
    <row r="3" spans="3:6">
      <c r="D3" s="5" t="s">
        <v>3</v>
      </c>
      <c r="E3" s="6"/>
      <c r="F3" s="6"/>
    </row>
    <row r="4" spans="3:6">
      <c r="C4" s="1"/>
      <c r="D4" s="1"/>
    </row>
    <row r="5" spans="3:6">
      <c r="C5" s="2">
        <v>1</v>
      </c>
      <c r="D5" t="s">
        <v>4</v>
      </c>
    </row>
    <row r="6" spans="3:6">
      <c r="C6" s="2">
        <v>2</v>
      </c>
      <c r="D6" t="s">
        <v>5</v>
      </c>
    </row>
    <row r="7" spans="3:6">
      <c r="C7" s="2">
        <v>3</v>
      </c>
      <c r="D7" t="s">
        <v>6</v>
      </c>
    </row>
    <row r="8" spans="3:6">
      <c r="C8" s="2">
        <v>4</v>
      </c>
      <c r="D8" t="s">
        <v>9</v>
      </c>
    </row>
    <row r="9" spans="3:6">
      <c r="C9" s="2">
        <v>5</v>
      </c>
      <c r="D9" s="3" t="s">
        <v>24</v>
      </c>
    </row>
    <row r="10" spans="3:6">
      <c r="C10" s="2">
        <v>6</v>
      </c>
      <c r="D10" t="s">
        <v>7</v>
      </c>
    </row>
    <row r="11" spans="3:6">
      <c r="C11" s="2">
        <v>7</v>
      </c>
      <c r="D11" t="s">
        <v>8</v>
      </c>
    </row>
    <row r="12" spans="3:6">
      <c r="C12" s="2">
        <v>8</v>
      </c>
      <c r="D12" s="3" t="s">
        <v>30</v>
      </c>
    </row>
    <row r="13" spans="3:6">
      <c r="C13" s="2">
        <v>9</v>
      </c>
      <c r="D13" s="3" t="s">
        <v>23</v>
      </c>
    </row>
    <row r="14" spans="3:6">
      <c r="C14" s="2">
        <v>10</v>
      </c>
      <c r="D14" s="3" t="s">
        <v>28</v>
      </c>
    </row>
    <row r="15" spans="3:6">
      <c r="C15" s="2">
        <v>11</v>
      </c>
      <c r="D15" s="4" t="s">
        <v>27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de despesas</vt:lpstr>
      <vt:lpstr>Legenda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LCMM</cp:lastModifiedBy>
  <cp:lastPrinted>2017-12-27T19:02:28Z</cp:lastPrinted>
  <dcterms:created xsi:type="dcterms:W3CDTF">2008-09-16T00:09:37Z</dcterms:created>
  <dcterms:modified xsi:type="dcterms:W3CDTF">2017-12-27T19:02:33Z</dcterms:modified>
</cp:coreProperties>
</file>